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8" yWindow="-108" windowWidth="23256" windowHeight="12456"/>
  </bookViews>
  <sheets>
    <sheet name="报价明细" sheetId="30" r:id="rId1"/>
  </sheets>
  <externalReferences>
    <externalReference r:id="rId2"/>
  </externalReferences>
  <definedNames>
    <definedName name="OLE_LINK10" localSheetId="0">报价明细!#REF!</definedName>
    <definedName name="OLE_LINK11" localSheetId="0">报价明细!#REF!</definedName>
    <definedName name="OLE_LINK5" localSheetId="0">报价明细!$B$12</definedName>
    <definedName name="OLE_LINK8" localSheetId="0">[1]报价明细!$B$10</definedName>
  </definedNames>
  <calcPr calcId="124519"/>
</workbook>
</file>

<file path=xl/calcChain.xml><?xml version="1.0" encoding="utf-8"?>
<calcChain xmlns="http://schemas.openxmlformats.org/spreadsheetml/2006/main">
  <c r="F20" i="30"/>
  <c r="F22"/>
  <c r="F21"/>
  <c r="F24" l="1"/>
  <c r="F8"/>
  <c r="F25"/>
  <c r="F4"/>
  <c r="F23" l="1"/>
  <c r="F19"/>
  <c r="F18"/>
  <c r="F17"/>
  <c r="F16"/>
  <c r="F15"/>
  <c r="F14"/>
  <c r="F13"/>
  <c r="F12"/>
  <c r="F11"/>
  <c r="F10"/>
  <c r="F9"/>
  <c r="F7"/>
  <c r="F6"/>
  <c r="F5"/>
  <c r="F26" l="1"/>
  <c r="F27" l="1"/>
  <c r="F28" s="1"/>
</calcChain>
</file>

<file path=xl/sharedStrings.xml><?xml version="1.0" encoding="utf-8"?>
<sst xmlns="http://schemas.openxmlformats.org/spreadsheetml/2006/main" count="57" uniqueCount="41">
  <si>
    <t>单位</t>
  </si>
  <si>
    <t>数量</t>
  </si>
  <si>
    <r>
      <t>名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宋体"/>
        <family val="3"/>
        <charset val="134"/>
      </rPr>
      <t>称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宋体"/>
        <family val="3"/>
        <charset val="134"/>
      </rPr>
      <t>及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宋体"/>
        <family val="3"/>
        <charset val="134"/>
      </rPr>
      <t>规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宋体"/>
        <family val="3"/>
        <charset val="134"/>
      </rPr>
      <t>格</t>
    </r>
  </si>
  <si>
    <r>
      <t>总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价</t>
    </r>
  </si>
  <si>
    <r>
      <t>备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注</t>
    </r>
  </si>
  <si>
    <t>综合单价</t>
    <phoneticPr fontId="2" type="noConversion"/>
  </si>
  <si>
    <r>
      <rPr>
        <sz val="12"/>
        <color indexed="8"/>
        <rFont val="宋体"/>
        <family val="3"/>
        <charset val="134"/>
      </rPr>
      <t xml:space="preserve">序
</t>
    </r>
    <r>
      <rPr>
        <sz val="12"/>
        <color rgb="FF000000"/>
        <rFont val="宋体"/>
        <family val="1"/>
        <charset val="134"/>
      </rPr>
      <t>号</t>
    </r>
    <phoneticPr fontId="2" type="noConversion"/>
  </si>
  <si>
    <t>管理费、利润</t>
  </si>
  <si>
    <t>合计</t>
  </si>
  <si>
    <t>拆除隔断墙</t>
  </si>
  <si>
    <t>凿打墙面砖</t>
  </si>
  <si>
    <t>凿打地面砖</t>
  </si>
  <si>
    <t>砌半砖墙</t>
  </si>
  <si>
    <t>砂浆粉刷</t>
  </si>
  <si>
    <t>滚刷PU防水</t>
  </si>
  <si>
    <t>铺贴300*600玻化砖</t>
  </si>
  <si>
    <t>铺贴600*600防滑地面砖</t>
  </si>
  <si>
    <t>铺贴玻化砖踢脚线</t>
  </si>
  <si>
    <t>批括腻子（2遍）</t>
  </si>
  <si>
    <t>墙面粘贴网格布</t>
  </si>
  <si>
    <t>滚刷白色立邦漆（1底2面）</t>
  </si>
  <si>
    <t>1.2m*1.5m防水镜</t>
  </si>
  <si>
    <t>㎡</t>
  </si>
  <si>
    <t>m</t>
  </si>
  <si>
    <t>垃圾清运费</t>
    <phoneticPr fontId="5" type="noConversion"/>
  </si>
  <si>
    <t>项</t>
    <phoneticPr fontId="5" type="noConversion"/>
  </si>
  <si>
    <t>墙面打洞</t>
  </si>
  <si>
    <t>空调外机基础</t>
    <phoneticPr fontId="5" type="noConversion"/>
  </si>
  <si>
    <t>个</t>
    <phoneticPr fontId="5" type="noConversion"/>
  </si>
  <si>
    <t>沟槽回填杂土浇筑C30混凝土地平</t>
    <phoneticPr fontId="5" type="noConversion"/>
  </si>
  <si>
    <t>㎡</t>
    <phoneticPr fontId="5" type="noConversion"/>
  </si>
  <si>
    <t>室外门口浇筑地平</t>
    <phoneticPr fontId="5" type="noConversion"/>
  </si>
  <si>
    <t>制模浇筑钢砼混凝土过门梁</t>
    <phoneticPr fontId="5" type="noConversion"/>
  </si>
  <si>
    <t>m</t>
    <phoneticPr fontId="5" type="noConversion"/>
  </si>
  <si>
    <t>工程名称：五厍农场考种用房装修改造项目</t>
    <phoneticPr fontId="2" type="noConversion"/>
  </si>
  <si>
    <t>拆、装走道吊顶</t>
    <phoneticPr fontId="5" type="noConversion"/>
  </si>
  <si>
    <t>利用</t>
    <phoneticPr fontId="5" type="noConversion"/>
  </si>
  <si>
    <t>墙地面开槽</t>
    <phoneticPr fontId="5" type="noConversion"/>
  </si>
  <si>
    <t>税金</t>
    <phoneticPr fontId="5" type="noConversion"/>
  </si>
  <si>
    <t>%</t>
    <phoneticPr fontId="5" type="noConversion"/>
  </si>
  <si>
    <t>吊顶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</si>
</sst>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1"/>
      <charset val="134"/>
    </font>
    <font>
      <sz val="11"/>
      <color rgb="FF000000"/>
      <name val="Arial"/>
      <family val="2"/>
    </font>
    <font>
      <sz val="12"/>
      <color rgb="FF000000"/>
      <name val="Times New Roman"/>
      <family val="1"/>
    </font>
    <font>
      <sz val="12"/>
      <color theme="1"/>
      <name val="宋体"/>
      <family val="3"/>
      <charset val="134"/>
    </font>
    <font>
      <sz val="12"/>
      <color theme="1"/>
      <name val="宋体"/>
      <family val="1"/>
      <charset val="134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8" fillId="0" borderId="0"/>
  </cellStyleXfs>
  <cellXfs count="29">
    <xf numFmtId="0" fontId="0" fillId="0" borderId="0" xfId="0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vertical="center" wrapText="1"/>
    </xf>
    <xf numFmtId="176" fontId="12" fillId="0" borderId="1" xfId="0" applyNumberFormat="1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 indent="2"/>
    </xf>
    <xf numFmtId="9" fontId="3" fillId="0" borderId="1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32;&#24314;&#25991;&#20214;&#22841;\xwechat_files\wujiahao101_7712\msg\file\2025-08\&#20998;&#23376;&#26893;&#29289;%20&#26494;&#27743;&#22253;&#21306;1&#21495;3&#21495;&#27004;&#28900;&#31181;&#23460;&#38376;&#31383;&#25913;&#36896;&#39033;&#3044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价明细"/>
    </sheetNames>
    <sheetDataSet>
      <sheetData sheetId="0">
        <row r="10">
          <cell r="B10" t="str">
            <v>门窗边框砂浆粉刷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workbookViewId="0">
      <selection activeCell="K14" sqref="K14"/>
    </sheetView>
  </sheetViews>
  <sheetFormatPr defaultRowHeight="14.4"/>
  <cols>
    <col min="1" max="1" width="6.44140625" customWidth="1"/>
    <col min="2" max="2" width="37.33203125" customWidth="1"/>
    <col min="3" max="3" width="6.21875" customWidth="1"/>
    <col min="4" max="4" width="7.109375" customWidth="1"/>
    <col min="5" max="5" width="9.6640625" customWidth="1"/>
    <col min="6" max="6" width="11" customWidth="1"/>
    <col min="7" max="7" width="11.6640625" bestFit="1" customWidth="1"/>
    <col min="8" max="9" width="10.44140625" bestFit="1" customWidth="1"/>
  </cols>
  <sheetData>
    <row r="1" spans="1:7" ht="22.95" customHeight="1">
      <c r="A1" s="24" t="s">
        <v>34</v>
      </c>
      <c r="B1" s="24"/>
      <c r="C1" s="24"/>
      <c r="D1" s="24"/>
      <c r="E1" s="24"/>
      <c r="F1" s="24"/>
      <c r="G1" s="24"/>
    </row>
    <row r="2" spans="1:7" ht="15.75" customHeight="1">
      <c r="A2" s="25" t="s">
        <v>6</v>
      </c>
      <c r="B2" s="27" t="s">
        <v>2</v>
      </c>
      <c r="C2" s="23" t="s">
        <v>0</v>
      </c>
      <c r="D2" s="23" t="s">
        <v>1</v>
      </c>
      <c r="E2" s="23" t="s">
        <v>5</v>
      </c>
      <c r="F2" s="23" t="s">
        <v>3</v>
      </c>
      <c r="G2" s="23" t="s">
        <v>4</v>
      </c>
    </row>
    <row r="3" spans="1:7" ht="15.75" customHeight="1">
      <c r="A3" s="26"/>
      <c r="B3" s="27"/>
      <c r="C3" s="23"/>
      <c r="D3" s="23"/>
      <c r="E3" s="23"/>
      <c r="F3" s="23"/>
      <c r="G3" s="23"/>
    </row>
    <row r="4" spans="1:7" ht="20.100000000000001" customHeight="1">
      <c r="A4" s="2">
        <v>1</v>
      </c>
      <c r="B4" s="1" t="s">
        <v>9</v>
      </c>
      <c r="C4" s="7" t="s">
        <v>22</v>
      </c>
      <c r="D4" s="4">
        <v>166.7</v>
      </c>
      <c r="E4" s="5"/>
      <c r="F4" s="3">
        <f t="shared" ref="F4:F24" si="0">E4*D4</f>
        <v>0</v>
      </c>
      <c r="G4" s="6"/>
    </row>
    <row r="5" spans="1:7" ht="20.100000000000001" customHeight="1">
      <c r="A5" s="9">
        <v>2</v>
      </c>
      <c r="B5" s="1" t="s">
        <v>10</v>
      </c>
      <c r="C5" s="7" t="s">
        <v>22</v>
      </c>
      <c r="D5" s="4">
        <v>34</v>
      </c>
      <c r="E5" s="5"/>
      <c r="F5" s="3">
        <f t="shared" si="0"/>
        <v>0</v>
      </c>
      <c r="G5" s="6"/>
    </row>
    <row r="6" spans="1:7" ht="20.100000000000001" customHeight="1">
      <c r="A6" s="2">
        <v>3</v>
      </c>
      <c r="B6" s="1" t="s">
        <v>11</v>
      </c>
      <c r="C6" s="7" t="s">
        <v>22</v>
      </c>
      <c r="D6" s="4">
        <v>21.3</v>
      </c>
      <c r="E6" s="5"/>
      <c r="F6" s="3">
        <f t="shared" si="0"/>
        <v>0</v>
      </c>
      <c r="G6" s="6"/>
    </row>
    <row r="7" spans="1:7" ht="20.100000000000001" customHeight="1">
      <c r="A7" s="9">
        <v>4</v>
      </c>
      <c r="B7" s="1" t="s">
        <v>12</v>
      </c>
      <c r="C7" s="7" t="s">
        <v>22</v>
      </c>
      <c r="D7" s="4">
        <v>100.56</v>
      </c>
      <c r="E7" s="5"/>
      <c r="F7" s="3">
        <f t="shared" si="0"/>
        <v>0</v>
      </c>
      <c r="G7" s="6"/>
    </row>
    <row r="8" spans="1:7" ht="20.100000000000001" customHeight="1">
      <c r="A8" s="2">
        <v>5</v>
      </c>
      <c r="B8" s="1" t="s">
        <v>26</v>
      </c>
      <c r="C8" s="15" t="s">
        <v>28</v>
      </c>
      <c r="D8" s="4">
        <v>9</v>
      </c>
      <c r="E8" s="5"/>
      <c r="F8" s="3">
        <f t="shared" si="0"/>
        <v>0</v>
      </c>
      <c r="G8" s="6"/>
    </row>
    <row r="9" spans="1:7" ht="20.100000000000001" customHeight="1">
      <c r="A9" s="9">
        <v>6</v>
      </c>
      <c r="B9" s="16" t="s">
        <v>13</v>
      </c>
      <c r="C9" s="17" t="s">
        <v>22</v>
      </c>
      <c r="D9" s="18">
        <v>256.42</v>
      </c>
      <c r="E9" s="19"/>
      <c r="F9" s="20">
        <f t="shared" si="0"/>
        <v>0</v>
      </c>
      <c r="G9" s="6"/>
    </row>
    <row r="10" spans="1:7" ht="20.100000000000001" customHeight="1">
      <c r="A10" s="2">
        <v>7</v>
      </c>
      <c r="B10" s="16" t="s">
        <v>14</v>
      </c>
      <c r="C10" s="17" t="s">
        <v>22</v>
      </c>
      <c r="D10" s="18">
        <v>97.7</v>
      </c>
      <c r="E10" s="19"/>
      <c r="F10" s="20">
        <f t="shared" si="0"/>
        <v>0</v>
      </c>
      <c r="G10" s="6"/>
    </row>
    <row r="11" spans="1:7" ht="20.100000000000001" customHeight="1">
      <c r="A11" s="9">
        <v>8</v>
      </c>
      <c r="B11" s="16" t="s">
        <v>15</v>
      </c>
      <c r="C11" s="17" t="s">
        <v>22</v>
      </c>
      <c r="D11" s="18">
        <v>86.4</v>
      </c>
      <c r="E11" s="19"/>
      <c r="F11" s="20">
        <f t="shared" si="0"/>
        <v>0</v>
      </c>
      <c r="G11" s="6"/>
    </row>
    <row r="12" spans="1:7" ht="20.100000000000001" customHeight="1">
      <c r="A12" s="2">
        <v>9</v>
      </c>
      <c r="B12" s="16" t="s">
        <v>16</v>
      </c>
      <c r="C12" s="17" t="s">
        <v>22</v>
      </c>
      <c r="D12" s="18">
        <v>21.9</v>
      </c>
      <c r="E12" s="19"/>
      <c r="F12" s="20">
        <f t="shared" si="0"/>
        <v>0</v>
      </c>
      <c r="G12" s="6"/>
    </row>
    <row r="13" spans="1:7" ht="20.100000000000001" customHeight="1">
      <c r="A13" s="9">
        <v>10</v>
      </c>
      <c r="B13" s="16" t="s">
        <v>17</v>
      </c>
      <c r="C13" s="17" t="s">
        <v>23</v>
      </c>
      <c r="D13" s="18">
        <v>172.8</v>
      </c>
      <c r="E13" s="19"/>
      <c r="F13" s="20">
        <f t="shared" si="0"/>
        <v>0</v>
      </c>
      <c r="G13" s="6"/>
    </row>
    <row r="14" spans="1:7" ht="20.100000000000001" customHeight="1">
      <c r="A14" s="2">
        <v>11</v>
      </c>
      <c r="B14" s="16" t="s">
        <v>40</v>
      </c>
      <c r="C14" s="17" t="s">
        <v>22</v>
      </c>
      <c r="D14" s="18">
        <v>21.9</v>
      </c>
      <c r="E14" s="19"/>
      <c r="F14" s="20">
        <f t="shared" si="0"/>
        <v>0</v>
      </c>
      <c r="G14" s="6"/>
    </row>
    <row r="15" spans="1:7" ht="20.100000000000001" customHeight="1">
      <c r="A15" s="9">
        <v>12</v>
      </c>
      <c r="B15" s="16" t="s">
        <v>18</v>
      </c>
      <c r="C15" s="17" t="s">
        <v>22</v>
      </c>
      <c r="D15" s="18">
        <v>895.4</v>
      </c>
      <c r="E15" s="19"/>
      <c r="F15" s="20">
        <f t="shared" si="0"/>
        <v>0</v>
      </c>
      <c r="G15" s="6"/>
    </row>
    <row r="16" spans="1:7" ht="20.100000000000001" customHeight="1">
      <c r="A16" s="2">
        <v>13</v>
      </c>
      <c r="B16" s="16" t="s">
        <v>19</v>
      </c>
      <c r="C16" s="17" t="s">
        <v>22</v>
      </c>
      <c r="D16" s="18">
        <v>501</v>
      </c>
      <c r="E16" s="19"/>
      <c r="F16" s="20">
        <f t="shared" si="0"/>
        <v>0</v>
      </c>
      <c r="G16" s="6"/>
    </row>
    <row r="17" spans="1:7" ht="20.100000000000001" customHeight="1">
      <c r="A17" s="9">
        <v>14</v>
      </c>
      <c r="B17" s="16" t="s">
        <v>20</v>
      </c>
      <c r="C17" s="17" t="s">
        <v>22</v>
      </c>
      <c r="D17" s="18">
        <v>895.4</v>
      </c>
      <c r="E17" s="19"/>
      <c r="F17" s="20">
        <f t="shared" si="0"/>
        <v>0</v>
      </c>
      <c r="G17" s="6"/>
    </row>
    <row r="18" spans="1:7" ht="21.6" customHeight="1">
      <c r="A18" s="2">
        <v>15</v>
      </c>
      <c r="B18" s="16" t="s">
        <v>35</v>
      </c>
      <c r="C18" s="17" t="s">
        <v>22</v>
      </c>
      <c r="D18" s="18">
        <v>36.4</v>
      </c>
      <c r="E18" s="19"/>
      <c r="F18" s="20">
        <f t="shared" si="0"/>
        <v>0</v>
      </c>
      <c r="G18" s="22" t="s">
        <v>36</v>
      </c>
    </row>
    <row r="19" spans="1:7" ht="21.6" customHeight="1">
      <c r="A19" s="9">
        <v>16</v>
      </c>
      <c r="B19" s="16" t="s">
        <v>37</v>
      </c>
      <c r="C19" s="17" t="s">
        <v>33</v>
      </c>
      <c r="D19" s="18">
        <v>96.8</v>
      </c>
      <c r="E19" s="19"/>
      <c r="F19" s="20">
        <f t="shared" si="0"/>
        <v>0</v>
      </c>
      <c r="G19" s="6"/>
    </row>
    <row r="20" spans="1:7" ht="20.100000000000001" customHeight="1">
      <c r="A20" s="2">
        <v>17</v>
      </c>
      <c r="B20" s="16" t="s">
        <v>32</v>
      </c>
      <c r="C20" s="17" t="s">
        <v>23</v>
      </c>
      <c r="D20" s="18">
        <v>16.5</v>
      </c>
      <c r="E20" s="19"/>
      <c r="F20" s="20">
        <f t="shared" si="0"/>
        <v>0</v>
      </c>
      <c r="G20" s="6"/>
    </row>
    <row r="21" spans="1:7" ht="20.100000000000001" customHeight="1">
      <c r="A21" s="9">
        <v>18</v>
      </c>
      <c r="B21" s="16" t="s">
        <v>29</v>
      </c>
      <c r="C21" s="17" t="s">
        <v>30</v>
      </c>
      <c r="D21" s="18">
        <v>7.8</v>
      </c>
      <c r="E21" s="19"/>
      <c r="F21" s="20">
        <f t="shared" si="0"/>
        <v>0</v>
      </c>
      <c r="G21" s="6"/>
    </row>
    <row r="22" spans="1:7" ht="20.100000000000001" customHeight="1">
      <c r="A22" s="2">
        <v>19</v>
      </c>
      <c r="B22" s="16" t="s">
        <v>31</v>
      </c>
      <c r="C22" s="17" t="s">
        <v>22</v>
      </c>
      <c r="D22" s="18">
        <v>11.5</v>
      </c>
      <c r="E22" s="19"/>
      <c r="F22" s="20">
        <f t="shared" si="0"/>
        <v>0</v>
      </c>
      <c r="G22" s="6"/>
    </row>
    <row r="23" spans="1:7" ht="20.100000000000001" customHeight="1">
      <c r="A23" s="9">
        <v>20</v>
      </c>
      <c r="B23" s="16" t="s">
        <v>21</v>
      </c>
      <c r="C23" s="17" t="s">
        <v>30</v>
      </c>
      <c r="D23" s="18">
        <v>1.8</v>
      </c>
      <c r="E23" s="19"/>
      <c r="F23" s="20">
        <f t="shared" si="0"/>
        <v>0</v>
      </c>
      <c r="G23" s="6"/>
    </row>
    <row r="24" spans="1:7" ht="20.100000000000001" customHeight="1">
      <c r="A24" s="2">
        <v>21</v>
      </c>
      <c r="B24" s="16" t="s">
        <v>27</v>
      </c>
      <c r="C24" s="17" t="s">
        <v>28</v>
      </c>
      <c r="D24" s="18">
        <v>7</v>
      </c>
      <c r="E24" s="19"/>
      <c r="F24" s="20">
        <f t="shared" si="0"/>
        <v>0</v>
      </c>
      <c r="G24" s="6"/>
    </row>
    <row r="25" spans="1:7" ht="20.100000000000001" customHeight="1">
      <c r="A25" s="9">
        <v>22</v>
      </c>
      <c r="B25" s="16" t="s">
        <v>24</v>
      </c>
      <c r="C25" s="17" t="s">
        <v>25</v>
      </c>
      <c r="D25" s="18">
        <v>1</v>
      </c>
      <c r="E25" s="19"/>
      <c r="F25" s="20">
        <f>E25*D25</f>
        <v>0</v>
      </c>
      <c r="G25" s="6"/>
    </row>
    <row r="26" spans="1:7" ht="20.100000000000001" customHeight="1">
      <c r="A26" s="2">
        <v>23</v>
      </c>
      <c r="B26" s="21" t="s">
        <v>7</v>
      </c>
      <c r="C26" s="17"/>
      <c r="D26" s="18"/>
      <c r="E26" s="19"/>
      <c r="F26" s="20">
        <f>SUM(F4:F25)*0.12</f>
        <v>0</v>
      </c>
      <c r="G26" s="6"/>
    </row>
    <row r="27" spans="1:7" ht="20.100000000000001" customHeight="1">
      <c r="A27" s="9">
        <v>24</v>
      </c>
      <c r="B27" s="16" t="s">
        <v>38</v>
      </c>
      <c r="C27" s="17"/>
      <c r="D27" s="18"/>
      <c r="E27" s="19"/>
      <c r="F27" s="20">
        <f>SUM(F4:F26)*0.09</f>
        <v>0</v>
      </c>
      <c r="G27" s="28" t="s">
        <v>39</v>
      </c>
    </row>
    <row r="28" spans="1:7" ht="20.100000000000001" customHeight="1">
      <c r="A28" s="2">
        <v>25</v>
      </c>
      <c r="B28" s="1" t="s">
        <v>8</v>
      </c>
      <c r="C28" s="7"/>
      <c r="D28" s="4"/>
      <c r="E28" s="5"/>
      <c r="F28" s="3">
        <f>SUM(F4:F27)</f>
        <v>0</v>
      </c>
      <c r="G28" s="6"/>
    </row>
    <row r="29" spans="1:7" ht="20.100000000000001" customHeight="1">
      <c r="A29" s="9">
        <v>26</v>
      </c>
      <c r="B29" s="1"/>
      <c r="C29" s="7"/>
      <c r="D29" s="4"/>
      <c r="E29" s="5"/>
      <c r="F29" s="3"/>
      <c r="G29" s="6"/>
    </row>
    <row r="30" spans="1:7" ht="20.100000000000001" customHeight="1">
      <c r="A30" s="2">
        <v>27</v>
      </c>
      <c r="B30" s="1"/>
      <c r="C30" s="7"/>
      <c r="D30" s="4"/>
      <c r="E30" s="5"/>
      <c r="F30" s="3"/>
      <c r="G30" s="6"/>
    </row>
    <row r="31" spans="1:7" ht="15.6">
      <c r="B31" s="10"/>
      <c r="C31" s="11"/>
      <c r="D31" s="12"/>
      <c r="E31" s="13"/>
      <c r="F31" s="14"/>
    </row>
    <row r="34" spans="6:6">
      <c r="F34" s="8"/>
    </row>
  </sheetData>
  <mergeCells count="8">
    <mergeCell ref="G2:G3"/>
    <mergeCell ref="A1:G1"/>
    <mergeCell ref="A2:A3"/>
    <mergeCell ref="B2:B3"/>
    <mergeCell ref="C2:C3"/>
    <mergeCell ref="D2:D3"/>
    <mergeCell ref="E2:E3"/>
    <mergeCell ref="F2:F3"/>
  </mergeCells>
  <phoneticPr fontId="5" type="noConversion"/>
  <dataValidations disablePrompts="1" count="1">
    <dataValidation type="list" allowBlank="1" showInputMessage="1" showErrorMessage="1" sqref="C4">
      <formula1>"㎡,m³,台,个,项,米,KG,扇,盏"</formula1>
    </dataValidation>
  </dataValidations>
  <printOptions horizontalCentered="1"/>
  <pageMargins left="0.70866141732283472" right="0.51181102362204722" top="0.74803149606299213" bottom="0.59055118110236227" header="0.31496062992125984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报价明细</vt:lpstr>
      <vt:lpstr>报价明细!OLE_LINK5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NTKO</cp:lastModifiedBy>
  <cp:lastPrinted>2025-07-10T01:56:22Z</cp:lastPrinted>
  <dcterms:created xsi:type="dcterms:W3CDTF">2013-10-09T03:27:44Z</dcterms:created>
  <dcterms:modified xsi:type="dcterms:W3CDTF">2025-08-14T08:59:50Z</dcterms:modified>
</cp:coreProperties>
</file>